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<sst xmlns="http://schemas.openxmlformats.org/spreadsheetml/2006/main" count="199" uniqueCount="82">
  <si>
    <t>2022年上半年公开招聘高层次人才
思政岗1、思政岗2（笔试、试讲考核成绩排名）及辅导员岗1、辅导员岗3（笔试考核成绩排名）</t>
  </si>
  <si>
    <t xml:space="preserve"> 公示时间：2022年6月28-7月2日，公示期间举报投诉电话：07988416601（人事处）、8445678（纪委监督检查室）</t>
  </si>
  <si>
    <t>序号</t>
  </si>
  <si>
    <t>姓名</t>
  </si>
  <si>
    <t>岗位</t>
  </si>
  <si>
    <t>笔试成绩</t>
  </si>
  <si>
    <t>笔试成绩占考核
总成绩25%得分</t>
  </si>
  <si>
    <t>试讲成绩</t>
  </si>
  <si>
    <t>试讲成绩占考核
总成绩25%得分</t>
  </si>
  <si>
    <t>合计得分</t>
  </si>
  <si>
    <t>排名</t>
  </si>
  <si>
    <t>备注</t>
  </si>
  <si>
    <t>曹江豪</t>
  </si>
  <si>
    <t>思想政治教师岗1</t>
  </si>
  <si>
    <t>拟入围面试</t>
  </si>
  <si>
    <t>李健强</t>
  </si>
  <si>
    <t>余雅洁</t>
  </si>
  <si>
    <t>苏江燕</t>
  </si>
  <si>
    <t>华蓉</t>
  </si>
  <si>
    <t>王阳光</t>
  </si>
  <si>
    <t>张阳洋</t>
  </si>
  <si>
    <t>曹文婧</t>
  </si>
  <si>
    <t>陈梦露</t>
  </si>
  <si>
    <t>李璇</t>
  </si>
  <si>
    <t>余樟青</t>
  </si>
  <si>
    <t>李珊珊</t>
  </si>
  <si>
    <t>庞郁锦</t>
  </si>
  <si>
    <t>吴英琪</t>
  </si>
  <si>
    <t>郑琪</t>
  </si>
  <si>
    <t>沈钰莹</t>
  </si>
  <si>
    <t>熊志兴</t>
  </si>
  <si>
    <t>舒昌利</t>
  </si>
  <si>
    <t>付鹏辉</t>
  </si>
  <si>
    <t>张悦</t>
  </si>
  <si>
    <t>朱晓贤</t>
  </si>
  <si>
    <t>张殿义</t>
  </si>
  <si>
    <t>崔越</t>
  </si>
  <si>
    <t>杨忆林</t>
  </si>
  <si>
    <t>黄中梁</t>
  </si>
  <si>
    <t>罗司宇</t>
  </si>
  <si>
    <t>刘爽</t>
  </si>
  <si>
    <t>余焰培</t>
  </si>
  <si>
    <t>张文</t>
  </si>
  <si>
    <t>万掌印</t>
  </si>
  <si>
    <t>周日辉</t>
  </si>
  <si>
    <t>严琪芬</t>
  </si>
  <si>
    <t>张美玲</t>
  </si>
  <si>
    <t>曹艳璐</t>
  </si>
  <si>
    <t>邵泰伟</t>
  </si>
  <si>
    <t>陈虹</t>
  </si>
  <si>
    <t>何燕珍</t>
  </si>
  <si>
    <t>熊彪彪</t>
  </si>
  <si>
    <t>放弃</t>
  </si>
  <si>
    <t>胡露华</t>
  </si>
  <si>
    <t>杜宁馨</t>
  </si>
  <si>
    <t>戴小凤</t>
  </si>
  <si>
    <t>王丽君</t>
  </si>
  <si>
    <t>杨港雯</t>
  </si>
  <si>
    <t>思想政治教师岗2</t>
  </si>
  <si>
    <t>张一帆</t>
  </si>
  <si>
    <t>吴萍萍</t>
  </si>
  <si>
    <t>杨锐</t>
  </si>
  <si>
    <t>傅莉玲</t>
  </si>
  <si>
    <t>吴颖欣</t>
  </si>
  <si>
    <t>徐敏琪</t>
  </si>
  <si>
    <t>笔试成绩占考核总成绩50%得分</t>
  </si>
  <si>
    <t>任鑫</t>
  </si>
  <si>
    <r>
      <rPr>
        <sz val="10.5"/>
        <rFont val="宋体"/>
        <charset val="134"/>
      </rPr>
      <t>辅导员岗</t>
    </r>
    <r>
      <rPr>
        <sz val="10.5"/>
        <rFont val="Arial"/>
        <charset val="134"/>
      </rPr>
      <t>1</t>
    </r>
  </si>
  <si>
    <t>周恒逸</t>
  </si>
  <si>
    <r>
      <rPr>
        <sz val="10.5"/>
        <color theme="3"/>
        <rFont val="宋体"/>
        <charset val="134"/>
      </rPr>
      <t>辅导员岗</t>
    </r>
    <r>
      <rPr>
        <sz val="10.5"/>
        <color theme="3"/>
        <rFont val="Arial"/>
        <charset val="134"/>
      </rPr>
      <t>1</t>
    </r>
  </si>
  <si>
    <t>史旭卿</t>
  </si>
  <si>
    <t>周子婷</t>
  </si>
  <si>
    <t>薛陆李</t>
  </si>
  <si>
    <t>李志越</t>
  </si>
  <si>
    <t>高美凤</t>
  </si>
  <si>
    <t>张颖洁</t>
  </si>
  <si>
    <t>胡雅翀</t>
  </si>
  <si>
    <t>曾鹏</t>
  </si>
  <si>
    <t>辅导员岗3</t>
  </si>
  <si>
    <t>金云</t>
  </si>
  <si>
    <t>曾薇</t>
  </si>
  <si>
    <t>周晓舟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</si>
</sst>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.000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.5"/>
      <name val="宋体"/>
      <charset val="134"/>
    </font>
    <font>
      <sz val="10.5"/>
      <color theme="3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name val="Arial"/>
      <charset val="134"/>
    </font>
    <font>
      <sz val="10.5"/>
      <color theme="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view="pageBreakPreview" zoomScaleNormal="100" workbookViewId="0">
      <selection activeCell="G5" sqref="G5"/>
    </sheetView>
  </sheetViews>
  <sheetFormatPr defaultColWidth="9" defaultRowHeight="13.5"/>
  <cols>
    <col min="1" max="1" width="6" style="1" customWidth="1"/>
    <col min="2" max="2" width="9.75" customWidth="1"/>
    <col min="3" max="3" width="17" customWidth="1"/>
    <col min="4" max="4" width="13.75" customWidth="1"/>
    <col min="5" max="5" width="17.875" customWidth="1"/>
    <col min="6" max="6" width="14.875" customWidth="1"/>
    <col min="7" max="7" width="18.375" customWidth="1"/>
    <col min="8" max="8" width="11.75" customWidth="1"/>
    <col min="9" max="9" width="8.125" style="1" customWidth="1"/>
    <col min="10" max="10" width="28.625" style="1" customWidth="1"/>
  </cols>
  <sheetData>
    <row r="1" ht="5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5" customHeight="1" spans="1:10">
      <c r="A3" s="3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8" t="s">
        <v>8</v>
      </c>
      <c r="H3" s="9" t="s">
        <v>9</v>
      </c>
      <c r="I3" s="9" t="s">
        <v>10</v>
      </c>
      <c r="J3" s="3" t="s">
        <v>11</v>
      </c>
    </row>
    <row r="4" ht="30" customHeight="1" spans="1:10">
      <c r="A4" s="3">
        <v>4</v>
      </c>
      <c r="B4" s="10" t="s">
        <v>12</v>
      </c>
      <c r="C4" s="10" t="s">
        <v>13</v>
      </c>
      <c r="D4" s="10">
        <v>75.84</v>
      </c>
      <c r="E4" s="11">
        <f t="shared" ref="E4:E35" si="0">D4*0.25</f>
        <v>18.96</v>
      </c>
      <c r="F4" s="12">
        <v>86.38</v>
      </c>
      <c r="G4" s="13">
        <f t="shared" ref="G4:G35" si="1">F4*0.25</f>
        <v>21.595</v>
      </c>
      <c r="H4" s="13">
        <f t="shared" ref="H4:H35" si="2">E4+G4</f>
        <v>40.555</v>
      </c>
      <c r="I4" s="3">
        <v>1</v>
      </c>
      <c r="J4" s="3" t="s">
        <v>14</v>
      </c>
    </row>
    <row r="5" ht="30" customHeight="1" spans="1:10">
      <c r="A5" s="3">
        <v>17</v>
      </c>
      <c r="B5" s="10" t="s">
        <v>15</v>
      </c>
      <c r="C5" s="10" t="s">
        <v>13</v>
      </c>
      <c r="D5" s="10">
        <v>79.5</v>
      </c>
      <c r="E5" s="11">
        <f t="shared" si="0"/>
        <v>19.875</v>
      </c>
      <c r="F5" s="12">
        <v>81.88</v>
      </c>
      <c r="G5" s="13">
        <f t="shared" si="1"/>
        <v>20.47</v>
      </c>
      <c r="H5" s="13">
        <f t="shared" si="2"/>
        <v>40.345</v>
      </c>
      <c r="I5" s="3">
        <v>2</v>
      </c>
      <c r="J5" s="3" t="s">
        <v>14</v>
      </c>
    </row>
    <row r="6" ht="30" customHeight="1" spans="1:10">
      <c r="A6" s="3">
        <v>7</v>
      </c>
      <c r="B6" s="10" t="s">
        <v>16</v>
      </c>
      <c r="C6" s="10" t="s">
        <v>13</v>
      </c>
      <c r="D6" s="10">
        <v>76.3</v>
      </c>
      <c r="E6" s="11">
        <f t="shared" si="0"/>
        <v>19.075</v>
      </c>
      <c r="F6" s="12">
        <v>84.63</v>
      </c>
      <c r="G6" s="13">
        <f t="shared" si="1"/>
        <v>21.1575</v>
      </c>
      <c r="H6" s="13">
        <f t="shared" si="2"/>
        <v>40.2325</v>
      </c>
      <c r="I6" s="3">
        <v>3</v>
      </c>
      <c r="J6" s="3" t="s">
        <v>14</v>
      </c>
    </row>
    <row r="7" ht="30" customHeight="1" spans="1:10">
      <c r="A7" s="3">
        <v>3</v>
      </c>
      <c r="B7" s="10" t="s">
        <v>17</v>
      </c>
      <c r="C7" s="10" t="s">
        <v>13</v>
      </c>
      <c r="D7" s="10">
        <v>72.99</v>
      </c>
      <c r="E7" s="11">
        <f t="shared" si="0"/>
        <v>18.2475</v>
      </c>
      <c r="F7" s="12">
        <v>87.17</v>
      </c>
      <c r="G7" s="13">
        <f t="shared" si="1"/>
        <v>21.7925</v>
      </c>
      <c r="H7" s="13">
        <f t="shared" si="2"/>
        <v>40.04</v>
      </c>
      <c r="I7" s="3">
        <v>4</v>
      </c>
      <c r="J7" s="3" t="s">
        <v>14</v>
      </c>
    </row>
    <row r="8" ht="30" customHeight="1" spans="1:10">
      <c r="A8" s="3">
        <v>1</v>
      </c>
      <c r="B8" s="10" t="s">
        <v>18</v>
      </c>
      <c r="C8" s="10" t="s">
        <v>13</v>
      </c>
      <c r="D8" s="10">
        <v>67.25</v>
      </c>
      <c r="E8" s="11">
        <f t="shared" si="0"/>
        <v>16.8125</v>
      </c>
      <c r="F8" s="12">
        <v>88.61</v>
      </c>
      <c r="G8" s="13">
        <f t="shared" si="1"/>
        <v>22.1525</v>
      </c>
      <c r="H8" s="13">
        <f t="shared" si="2"/>
        <v>38.965</v>
      </c>
      <c r="I8" s="3">
        <v>5</v>
      </c>
      <c r="J8" s="3" t="s">
        <v>14</v>
      </c>
    </row>
    <row r="9" ht="30" customHeight="1" spans="1:10">
      <c r="A9" s="3">
        <v>8</v>
      </c>
      <c r="B9" s="10" t="s">
        <v>19</v>
      </c>
      <c r="C9" s="10" t="s">
        <v>13</v>
      </c>
      <c r="D9" s="10">
        <v>71.09</v>
      </c>
      <c r="E9" s="11">
        <f t="shared" si="0"/>
        <v>17.7725</v>
      </c>
      <c r="F9" s="12">
        <v>84.59</v>
      </c>
      <c r="G9" s="13">
        <f t="shared" si="1"/>
        <v>21.1475</v>
      </c>
      <c r="H9" s="13">
        <f t="shared" si="2"/>
        <v>38.92</v>
      </c>
      <c r="I9" s="3">
        <v>6</v>
      </c>
      <c r="J9" s="3" t="s">
        <v>14</v>
      </c>
    </row>
    <row r="10" ht="30" customHeight="1" spans="1:10">
      <c r="A10" s="3">
        <v>5</v>
      </c>
      <c r="B10" s="10" t="s">
        <v>20</v>
      </c>
      <c r="C10" s="10" t="s">
        <v>13</v>
      </c>
      <c r="D10" s="10">
        <v>69.41</v>
      </c>
      <c r="E10" s="11">
        <f t="shared" si="0"/>
        <v>17.3525</v>
      </c>
      <c r="F10" s="12">
        <v>85.81</v>
      </c>
      <c r="G10" s="13">
        <f t="shared" si="1"/>
        <v>21.4525</v>
      </c>
      <c r="H10" s="13">
        <f t="shared" si="2"/>
        <v>38.805</v>
      </c>
      <c r="I10" s="3">
        <v>7</v>
      </c>
      <c r="J10" s="3" t="s">
        <v>14</v>
      </c>
    </row>
    <row r="11" ht="30" customHeight="1" spans="1:10">
      <c r="A11" s="3">
        <v>22</v>
      </c>
      <c r="B11" s="10" t="s">
        <v>21</v>
      </c>
      <c r="C11" s="10" t="s">
        <v>13</v>
      </c>
      <c r="D11" s="10">
        <v>71.34</v>
      </c>
      <c r="E11" s="11">
        <f t="shared" si="0"/>
        <v>17.835</v>
      </c>
      <c r="F11" s="12">
        <v>81.1</v>
      </c>
      <c r="G11" s="13">
        <f t="shared" si="1"/>
        <v>20.275</v>
      </c>
      <c r="H11" s="13">
        <f t="shared" si="2"/>
        <v>38.11</v>
      </c>
      <c r="I11" s="3">
        <v>8</v>
      </c>
      <c r="J11" s="3" t="s">
        <v>14</v>
      </c>
    </row>
    <row r="12" ht="30" customHeight="1" spans="1:10">
      <c r="A12" s="3">
        <v>2</v>
      </c>
      <c r="B12" s="10" t="s">
        <v>22</v>
      </c>
      <c r="C12" s="10" t="s">
        <v>13</v>
      </c>
      <c r="D12" s="10">
        <v>64.96</v>
      </c>
      <c r="E12" s="11">
        <f t="shared" si="0"/>
        <v>16.24</v>
      </c>
      <c r="F12" s="12">
        <v>87.38</v>
      </c>
      <c r="G12" s="13">
        <f t="shared" si="1"/>
        <v>21.845</v>
      </c>
      <c r="H12" s="13">
        <f t="shared" si="2"/>
        <v>38.085</v>
      </c>
      <c r="I12" s="3">
        <v>9</v>
      </c>
      <c r="J12" s="3" t="s">
        <v>14</v>
      </c>
    </row>
    <row r="13" ht="30" customHeight="1" spans="1:10">
      <c r="A13" s="3">
        <v>6</v>
      </c>
      <c r="B13" s="10" t="s">
        <v>23</v>
      </c>
      <c r="C13" s="10" t="s">
        <v>13</v>
      </c>
      <c r="D13" s="10">
        <v>66.36</v>
      </c>
      <c r="E13" s="11">
        <f t="shared" si="0"/>
        <v>16.59</v>
      </c>
      <c r="F13" s="12">
        <v>85.42</v>
      </c>
      <c r="G13" s="13">
        <f t="shared" si="1"/>
        <v>21.355</v>
      </c>
      <c r="H13" s="13">
        <f t="shared" si="2"/>
        <v>37.945</v>
      </c>
      <c r="I13" s="3">
        <v>10</v>
      </c>
      <c r="J13" s="3" t="s">
        <v>14</v>
      </c>
    </row>
    <row r="14" ht="30" customHeight="1" spans="1:10">
      <c r="A14" s="3">
        <v>25</v>
      </c>
      <c r="B14" s="10" t="s">
        <v>24</v>
      </c>
      <c r="C14" s="10" t="s">
        <v>13</v>
      </c>
      <c r="D14" s="10">
        <v>71.15</v>
      </c>
      <c r="E14" s="11">
        <f t="shared" si="0"/>
        <v>17.7875</v>
      </c>
      <c r="F14" s="12">
        <v>80.61</v>
      </c>
      <c r="G14" s="13">
        <f t="shared" si="1"/>
        <v>20.1525</v>
      </c>
      <c r="H14" s="13">
        <f t="shared" si="2"/>
        <v>37.94</v>
      </c>
      <c r="I14" s="3">
        <v>11</v>
      </c>
      <c r="J14" s="3" t="s">
        <v>14</v>
      </c>
    </row>
    <row r="15" ht="30" customHeight="1" spans="1:10">
      <c r="A15" s="3">
        <v>14</v>
      </c>
      <c r="B15" s="10" t="s">
        <v>25</v>
      </c>
      <c r="C15" s="10" t="s">
        <v>13</v>
      </c>
      <c r="D15" s="10">
        <v>68.45</v>
      </c>
      <c r="E15" s="11">
        <f t="shared" si="0"/>
        <v>17.1125</v>
      </c>
      <c r="F15" s="12">
        <v>83.28</v>
      </c>
      <c r="G15" s="13">
        <f t="shared" si="1"/>
        <v>20.82</v>
      </c>
      <c r="H15" s="13">
        <f t="shared" si="2"/>
        <v>37.9325</v>
      </c>
      <c r="I15" s="3">
        <v>12</v>
      </c>
      <c r="J15" s="3" t="s">
        <v>14</v>
      </c>
    </row>
    <row r="16" ht="30" customHeight="1" spans="1:10">
      <c r="A16" s="3">
        <v>18</v>
      </c>
      <c r="B16" s="10" t="s">
        <v>26</v>
      </c>
      <c r="C16" s="10" t="s">
        <v>13</v>
      </c>
      <c r="D16" s="10">
        <v>69.88</v>
      </c>
      <c r="E16" s="11">
        <f t="shared" si="0"/>
        <v>17.47</v>
      </c>
      <c r="F16" s="12">
        <v>81.8</v>
      </c>
      <c r="G16" s="13">
        <f t="shared" si="1"/>
        <v>20.45</v>
      </c>
      <c r="H16" s="13">
        <f t="shared" si="2"/>
        <v>37.92</v>
      </c>
      <c r="I16" s="3">
        <v>13</v>
      </c>
      <c r="J16" s="3" t="s">
        <v>14</v>
      </c>
    </row>
    <row r="17" ht="30" customHeight="1" spans="1:10">
      <c r="A17" s="3">
        <v>23</v>
      </c>
      <c r="B17" s="10" t="s">
        <v>27</v>
      </c>
      <c r="C17" s="10" t="s">
        <v>13</v>
      </c>
      <c r="D17" s="10">
        <v>70.5</v>
      </c>
      <c r="E17" s="11">
        <f t="shared" si="0"/>
        <v>17.625</v>
      </c>
      <c r="F17" s="12">
        <v>81</v>
      </c>
      <c r="G17" s="13">
        <f t="shared" si="1"/>
        <v>20.25</v>
      </c>
      <c r="H17" s="13">
        <f t="shared" si="2"/>
        <v>37.875</v>
      </c>
      <c r="I17" s="3">
        <v>14</v>
      </c>
      <c r="J17" s="3" t="s">
        <v>14</v>
      </c>
    </row>
    <row r="18" ht="30" customHeight="1" spans="1:10">
      <c r="A18" s="3">
        <v>19</v>
      </c>
      <c r="B18" s="10" t="s">
        <v>28</v>
      </c>
      <c r="C18" s="10" t="s">
        <v>13</v>
      </c>
      <c r="D18" s="10">
        <v>69.19</v>
      </c>
      <c r="E18" s="11">
        <f t="shared" si="0"/>
        <v>17.2975</v>
      </c>
      <c r="F18" s="12">
        <v>81.78</v>
      </c>
      <c r="G18" s="13">
        <f t="shared" si="1"/>
        <v>20.445</v>
      </c>
      <c r="H18" s="13">
        <f t="shared" si="2"/>
        <v>37.7425</v>
      </c>
      <c r="I18" s="3">
        <v>15</v>
      </c>
      <c r="J18" s="3" t="s">
        <v>14</v>
      </c>
    </row>
    <row r="19" ht="30" customHeight="1" spans="1:10">
      <c r="A19" s="3">
        <v>31</v>
      </c>
      <c r="B19" s="10" t="s">
        <v>29</v>
      </c>
      <c r="C19" s="10" t="s">
        <v>13</v>
      </c>
      <c r="D19" s="10">
        <v>71.17</v>
      </c>
      <c r="E19" s="11">
        <f t="shared" si="0"/>
        <v>17.7925</v>
      </c>
      <c r="F19" s="12">
        <v>79.59</v>
      </c>
      <c r="G19" s="13">
        <f t="shared" si="1"/>
        <v>19.8975</v>
      </c>
      <c r="H19" s="13">
        <f t="shared" si="2"/>
        <v>37.69</v>
      </c>
      <c r="I19" s="3">
        <v>16</v>
      </c>
      <c r="J19" s="3" t="s">
        <v>14</v>
      </c>
    </row>
    <row r="20" ht="30" customHeight="1" spans="1:10">
      <c r="A20" s="3">
        <v>13</v>
      </c>
      <c r="B20" s="10" t="s">
        <v>30</v>
      </c>
      <c r="C20" s="10" t="s">
        <v>13</v>
      </c>
      <c r="D20" s="10">
        <v>67.24</v>
      </c>
      <c r="E20" s="11">
        <f t="shared" si="0"/>
        <v>16.81</v>
      </c>
      <c r="F20" s="12">
        <v>83.48</v>
      </c>
      <c r="G20" s="13">
        <f t="shared" si="1"/>
        <v>20.87</v>
      </c>
      <c r="H20" s="13">
        <f t="shared" si="2"/>
        <v>37.68</v>
      </c>
      <c r="I20" s="3">
        <v>17</v>
      </c>
      <c r="J20" s="3" t="s">
        <v>14</v>
      </c>
    </row>
    <row r="21" ht="30" customHeight="1" spans="1:10">
      <c r="A21" s="3">
        <v>35</v>
      </c>
      <c r="B21" s="10" t="s">
        <v>31</v>
      </c>
      <c r="C21" s="10" t="s">
        <v>13</v>
      </c>
      <c r="D21" s="10">
        <v>72.19</v>
      </c>
      <c r="E21" s="11">
        <f t="shared" si="0"/>
        <v>18.0475</v>
      </c>
      <c r="F21" s="12">
        <v>78.15</v>
      </c>
      <c r="G21" s="13">
        <f t="shared" si="1"/>
        <v>19.5375</v>
      </c>
      <c r="H21" s="13">
        <f t="shared" si="2"/>
        <v>37.585</v>
      </c>
      <c r="I21" s="3">
        <v>18</v>
      </c>
      <c r="J21" s="3" t="s">
        <v>14</v>
      </c>
    </row>
    <row r="22" ht="30" customHeight="1" spans="1:10">
      <c r="A22" s="3">
        <v>28</v>
      </c>
      <c r="B22" s="10" t="s">
        <v>32</v>
      </c>
      <c r="C22" s="10" t="s">
        <v>13</v>
      </c>
      <c r="D22" s="10">
        <v>69.74</v>
      </c>
      <c r="E22" s="11">
        <f t="shared" si="0"/>
        <v>17.435</v>
      </c>
      <c r="F22" s="12">
        <v>80.21</v>
      </c>
      <c r="G22" s="13">
        <f t="shared" si="1"/>
        <v>20.0525</v>
      </c>
      <c r="H22" s="13">
        <f t="shared" si="2"/>
        <v>37.4875</v>
      </c>
      <c r="I22" s="3">
        <v>19</v>
      </c>
      <c r="J22" s="3" t="s">
        <v>14</v>
      </c>
    </row>
    <row r="23" ht="30" customHeight="1" spans="1:10">
      <c r="A23" s="3">
        <v>15</v>
      </c>
      <c r="B23" s="10" t="s">
        <v>33</v>
      </c>
      <c r="C23" s="10" t="s">
        <v>13</v>
      </c>
      <c r="D23" s="10">
        <v>67.09</v>
      </c>
      <c r="E23" s="11">
        <f t="shared" si="0"/>
        <v>16.7725</v>
      </c>
      <c r="F23" s="12">
        <v>82.8</v>
      </c>
      <c r="G23" s="13">
        <f t="shared" si="1"/>
        <v>20.7</v>
      </c>
      <c r="H23" s="13">
        <f t="shared" si="2"/>
        <v>37.4725</v>
      </c>
      <c r="I23" s="3">
        <v>20</v>
      </c>
      <c r="J23" s="3" t="s">
        <v>14</v>
      </c>
    </row>
    <row r="24" ht="30" customHeight="1" spans="1:10">
      <c r="A24" s="3">
        <v>27</v>
      </c>
      <c r="B24" s="10" t="s">
        <v>34</v>
      </c>
      <c r="C24" s="10" t="s">
        <v>13</v>
      </c>
      <c r="D24" s="10">
        <v>68.27</v>
      </c>
      <c r="E24" s="11">
        <f t="shared" si="0"/>
        <v>17.0675</v>
      </c>
      <c r="F24" s="12">
        <v>80.41</v>
      </c>
      <c r="G24" s="13">
        <f t="shared" si="1"/>
        <v>20.1025</v>
      </c>
      <c r="H24" s="13">
        <f t="shared" si="2"/>
        <v>37.17</v>
      </c>
      <c r="I24" s="3">
        <v>21</v>
      </c>
      <c r="J24" s="3" t="s">
        <v>14</v>
      </c>
    </row>
    <row r="25" ht="30" customHeight="1" spans="1:10">
      <c r="A25" s="3">
        <v>30</v>
      </c>
      <c r="B25" s="10" t="s">
        <v>35</v>
      </c>
      <c r="C25" s="10" t="s">
        <v>13</v>
      </c>
      <c r="D25" s="10">
        <v>68.66</v>
      </c>
      <c r="E25" s="11">
        <f t="shared" si="0"/>
        <v>17.165</v>
      </c>
      <c r="F25" s="12">
        <v>79.79</v>
      </c>
      <c r="G25" s="13">
        <f t="shared" si="1"/>
        <v>19.9475</v>
      </c>
      <c r="H25" s="13">
        <f t="shared" si="2"/>
        <v>37.1125</v>
      </c>
      <c r="I25" s="3">
        <v>22</v>
      </c>
      <c r="J25" s="3" t="s">
        <v>14</v>
      </c>
    </row>
    <row r="26" ht="30" customHeight="1" spans="1:10">
      <c r="A26" s="3">
        <v>10</v>
      </c>
      <c r="B26" s="10" t="s">
        <v>36</v>
      </c>
      <c r="C26" s="10" t="s">
        <v>13</v>
      </c>
      <c r="D26" s="10">
        <v>63.93</v>
      </c>
      <c r="E26" s="11">
        <f t="shared" si="0"/>
        <v>15.9825</v>
      </c>
      <c r="F26" s="12">
        <v>84.3</v>
      </c>
      <c r="G26" s="13">
        <f t="shared" si="1"/>
        <v>21.075</v>
      </c>
      <c r="H26" s="13">
        <f t="shared" si="2"/>
        <v>37.0575</v>
      </c>
      <c r="I26" s="3">
        <v>23</v>
      </c>
      <c r="J26" s="3" t="s">
        <v>14</v>
      </c>
    </row>
    <row r="27" ht="30" customHeight="1" spans="1:10">
      <c r="A27" s="3">
        <v>20</v>
      </c>
      <c r="B27" s="10" t="s">
        <v>37</v>
      </c>
      <c r="C27" s="10" t="s">
        <v>13</v>
      </c>
      <c r="D27" s="10">
        <v>66.97</v>
      </c>
      <c r="E27" s="11">
        <f t="shared" si="0"/>
        <v>16.7425</v>
      </c>
      <c r="F27" s="12">
        <v>81.23</v>
      </c>
      <c r="G27" s="13">
        <f t="shared" si="1"/>
        <v>20.3075</v>
      </c>
      <c r="H27" s="13">
        <f t="shared" si="2"/>
        <v>37.05</v>
      </c>
      <c r="I27" s="3">
        <v>24</v>
      </c>
      <c r="J27" s="3" t="s">
        <v>14</v>
      </c>
    </row>
    <row r="28" ht="30" customHeight="1" spans="1:10">
      <c r="A28" s="3">
        <v>29</v>
      </c>
      <c r="B28" s="10" t="s">
        <v>38</v>
      </c>
      <c r="C28" s="10" t="s">
        <v>13</v>
      </c>
      <c r="D28" s="10">
        <v>67.31</v>
      </c>
      <c r="E28" s="11">
        <f t="shared" si="0"/>
        <v>16.8275</v>
      </c>
      <c r="F28" s="12">
        <v>79.92</v>
      </c>
      <c r="G28" s="13">
        <f t="shared" si="1"/>
        <v>19.98</v>
      </c>
      <c r="H28" s="13">
        <f t="shared" si="2"/>
        <v>36.8075</v>
      </c>
      <c r="I28" s="3">
        <v>25</v>
      </c>
      <c r="J28" s="3" t="s">
        <v>14</v>
      </c>
    </row>
    <row r="29" ht="30" customHeight="1" spans="1:10">
      <c r="A29" s="3">
        <v>12</v>
      </c>
      <c r="B29" s="10" t="s">
        <v>39</v>
      </c>
      <c r="C29" s="10" t="s">
        <v>13</v>
      </c>
      <c r="D29" s="10">
        <v>62.92</v>
      </c>
      <c r="E29" s="11">
        <f t="shared" si="0"/>
        <v>15.73</v>
      </c>
      <c r="F29" s="12">
        <v>83.85</v>
      </c>
      <c r="G29" s="13">
        <f t="shared" si="1"/>
        <v>20.9625</v>
      </c>
      <c r="H29" s="13">
        <f t="shared" si="2"/>
        <v>36.6925</v>
      </c>
      <c r="I29" s="3">
        <v>26</v>
      </c>
      <c r="J29" s="3" t="s">
        <v>14</v>
      </c>
    </row>
    <row r="30" ht="30" customHeight="1" spans="1:10">
      <c r="A30" s="3">
        <v>36</v>
      </c>
      <c r="B30" s="10" t="s">
        <v>40</v>
      </c>
      <c r="C30" s="10" t="s">
        <v>13</v>
      </c>
      <c r="D30" s="10">
        <v>67.98</v>
      </c>
      <c r="E30" s="11">
        <f t="shared" si="0"/>
        <v>16.995</v>
      </c>
      <c r="F30" s="12">
        <v>78.15</v>
      </c>
      <c r="G30" s="13">
        <f t="shared" si="1"/>
        <v>19.5375</v>
      </c>
      <c r="H30" s="13">
        <f t="shared" si="2"/>
        <v>36.5325</v>
      </c>
      <c r="I30" s="3">
        <v>27</v>
      </c>
      <c r="J30" s="3" t="s">
        <v>14</v>
      </c>
    </row>
    <row r="31" ht="30" customHeight="1" spans="1:10">
      <c r="A31" s="3">
        <v>11</v>
      </c>
      <c r="B31" s="10" t="s">
        <v>41</v>
      </c>
      <c r="C31" s="10" t="s">
        <v>13</v>
      </c>
      <c r="D31" s="10">
        <v>60.91</v>
      </c>
      <c r="E31" s="11">
        <f t="shared" si="0"/>
        <v>15.2275</v>
      </c>
      <c r="F31" s="12">
        <v>83.89</v>
      </c>
      <c r="G31" s="13">
        <f t="shared" si="1"/>
        <v>20.9725</v>
      </c>
      <c r="H31" s="13">
        <f t="shared" si="2"/>
        <v>36.2</v>
      </c>
      <c r="I31" s="3">
        <v>28</v>
      </c>
      <c r="J31" s="3" t="s">
        <v>14</v>
      </c>
    </row>
    <row r="32" ht="30" customHeight="1" spans="1:10">
      <c r="A32" s="3">
        <v>24</v>
      </c>
      <c r="B32" s="10" t="s">
        <v>42</v>
      </c>
      <c r="C32" s="10" t="s">
        <v>13</v>
      </c>
      <c r="D32" s="10">
        <v>63.98</v>
      </c>
      <c r="E32" s="11">
        <f t="shared" si="0"/>
        <v>15.995</v>
      </c>
      <c r="F32" s="12">
        <v>80.81</v>
      </c>
      <c r="G32" s="13">
        <f t="shared" si="1"/>
        <v>20.2025</v>
      </c>
      <c r="H32" s="13">
        <f t="shared" si="2"/>
        <v>36.1975</v>
      </c>
      <c r="I32" s="3">
        <v>29</v>
      </c>
      <c r="J32" s="3" t="s">
        <v>14</v>
      </c>
    </row>
    <row r="33" ht="30" customHeight="1" spans="1:10">
      <c r="A33" s="3">
        <v>16</v>
      </c>
      <c r="B33" s="10" t="s">
        <v>43</v>
      </c>
      <c r="C33" s="10" t="s">
        <v>13</v>
      </c>
      <c r="D33" s="10">
        <v>62.31</v>
      </c>
      <c r="E33" s="11">
        <f t="shared" si="0"/>
        <v>15.5775</v>
      </c>
      <c r="F33" s="12">
        <v>82.47</v>
      </c>
      <c r="G33" s="13">
        <f t="shared" si="1"/>
        <v>20.6175</v>
      </c>
      <c r="H33" s="13">
        <f t="shared" si="2"/>
        <v>36.195</v>
      </c>
      <c r="I33" s="3">
        <v>30</v>
      </c>
      <c r="J33" s="3" t="s">
        <v>14</v>
      </c>
    </row>
    <row r="34" ht="30" customHeight="1" spans="1:10">
      <c r="A34" s="3">
        <v>34</v>
      </c>
      <c r="B34" s="10" t="s">
        <v>44</v>
      </c>
      <c r="C34" s="10" t="s">
        <v>13</v>
      </c>
      <c r="D34" s="10">
        <v>65.9</v>
      </c>
      <c r="E34" s="11">
        <f t="shared" si="0"/>
        <v>16.475</v>
      </c>
      <c r="F34" s="12">
        <v>78.36</v>
      </c>
      <c r="G34" s="13">
        <f t="shared" si="1"/>
        <v>19.59</v>
      </c>
      <c r="H34" s="13">
        <f t="shared" si="2"/>
        <v>36.065</v>
      </c>
      <c r="I34" s="3">
        <v>31</v>
      </c>
      <c r="J34" s="3"/>
    </row>
    <row r="35" ht="30" customHeight="1" spans="1:10">
      <c r="A35" s="3">
        <v>33</v>
      </c>
      <c r="B35" s="10" t="s">
        <v>45</v>
      </c>
      <c r="C35" s="10" t="s">
        <v>13</v>
      </c>
      <c r="D35" s="10">
        <v>65.47</v>
      </c>
      <c r="E35" s="11">
        <f t="shared" si="0"/>
        <v>16.3675</v>
      </c>
      <c r="F35" s="12">
        <v>78.42</v>
      </c>
      <c r="G35" s="13">
        <f t="shared" si="1"/>
        <v>19.605</v>
      </c>
      <c r="H35" s="13">
        <f t="shared" si="2"/>
        <v>35.9725</v>
      </c>
      <c r="I35" s="3">
        <v>32</v>
      </c>
      <c r="J35" s="3"/>
    </row>
    <row r="36" ht="30" customHeight="1" spans="1:10">
      <c r="A36" s="3">
        <v>21</v>
      </c>
      <c r="B36" s="10" t="s">
        <v>46</v>
      </c>
      <c r="C36" s="10" t="s">
        <v>13</v>
      </c>
      <c r="D36" s="10">
        <v>61.31</v>
      </c>
      <c r="E36" s="11">
        <f t="shared" ref="E36:E52" si="3">D36*0.25</f>
        <v>15.3275</v>
      </c>
      <c r="F36" s="12">
        <v>81.2</v>
      </c>
      <c r="G36" s="13">
        <f t="shared" ref="G36:G52" si="4">F36*0.25</f>
        <v>20.3</v>
      </c>
      <c r="H36" s="13">
        <f t="shared" ref="H36:H52" si="5">E36+G36</f>
        <v>35.6275</v>
      </c>
      <c r="I36" s="3">
        <v>33</v>
      </c>
      <c r="J36" s="3"/>
    </row>
    <row r="37" ht="30" customHeight="1" spans="1:10">
      <c r="A37" s="3">
        <v>26</v>
      </c>
      <c r="B37" s="10" t="s">
        <v>47</v>
      </c>
      <c r="C37" s="10" t="s">
        <v>13</v>
      </c>
      <c r="D37" s="10">
        <v>59.08</v>
      </c>
      <c r="E37" s="11">
        <f t="shared" si="3"/>
        <v>14.77</v>
      </c>
      <c r="F37" s="12">
        <v>80.41</v>
      </c>
      <c r="G37" s="13">
        <f t="shared" si="4"/>
        <v>20.1025</v>
      </c>
      <c r="H37" s="13">
        <f t="shared" si="5"/>
        <v>34.8725</v>
      </c>
      <c r="I37" s="3">
        <v>34</v>
      </c>
      <c r="J37" s="3"/>
    </row>
    <row r="38" ht="30" customHeight="1" spans="1:10">
      <c r="A38" s="3">
        <v>32</v>
      </c>
      <c r="B38" s="10" t="s">
        <v>48</v>
      </c>
      <c r="C38" s="10" t="s">
        <v>13</v>
      </c>
      <c r="D38" s="10">
        <v>60.08</v>
      </c>
      <c r="E38" s="11">
        <f t="shared" si="3"/>
        <v>15.02</v>
      </c>
      <c r="F38" s="12">
        <v>78.94</v>
      </c>
      <c r="G38" s="13">
        <f t="shared" si="4"/>
        <v>19.735</v>
      </c>
      <c r="H38" s="13">
        <f t="shared" si="5"/>
        <v>34.755</v>
      </c>
      <c r="I38" s="3">
        <v>35</v>
      </c>
      <c r="J38" s="3"/>
    </row>
    <row r="39" ht="30" customHeight="1" spans="1:10">
      <c r="A39" s="3">
        <v>37</v>
      </c>
      <c r="B39" s="10" t="s">
        <v>49</v>
      </c>
      <c r="C39" s="10" t="s">
        <v>13</v>
      </c>
      <c r="D39" s="10">
        <v>59.31</v>
      </c>
      <c r="E39" s="11">
        <f t="shared" si="3"/>
        <v>14.8275</v>
      </c>
      <c r="F39" s="12">
        <v>76.19</v>
      </c>
      <c r="G39" s="13">
        <f t="shared" si="4"/>
        <v>19.0475</v>
      </c>
      <c r="H39" s="13">
        <f t="shared" si="5"/>
        <v>33.875</v>
      </c>
      <c r="I39" s="3">
        <v>36</v>
      </c>
      <c r="J39" s="3"/>
    </row>
    <row r="40" ht="30" customHeight="1" spans="1:10">
      <c r="A40" s="3">
        <v>9</v>
      </c>
      <c r="B40" s="10" t="s">
        <v>50</v>
      </c>
      <c r="C40" s="10" t="s">
        <v>13</v>
      </c>
      <c r="D40" s="10">
        <v>46.94</v>
      </c>
      <c r="E40" s="11">
        <f t="shared" si="3"/>
        <v>11.735</v>
      </c>
      <c r="F40" s="12">
        <v>84.3</v>
      </c>
      <c r="G40" s="13">
        <f t="shared" si="4"/>
        <v>21.075</v>
      </c>
      <c r="H40" s="13">
        <f t="shared" si="5"/>
        <v>32.81</v>
      </c>
      <c r="I40" s="3">
        <v>37</v>
      </c>
      <c r="J40" s="3"/>
    </row>
    <row r="41" ht="30" customHeight="1" spans="1:10">
      <c r="A41" s="3">
        <v>38</v>
      </c>
      <c r="B41" s="10" t="s">
        <v>51</v>
      </c>
      <c r="C41" s="10" t="s">
        <v>13</v>
      </c>
      <c r="D41" s="10">
        <v>68.36</v>
      </c>
      <c r="E41" s="11">
        <f t="shared" si="3"/>
        <v>17.09</v>
      </c>
      <c r="F41" s="12">
        <v>0</v>
      </c>
      <c r="G41" s="13">
        <f t="shared" si="4"/>
        <v>0</v>
      </c>
      <c r="H41" s="13">
        <f t="shared" si="5"/>
        <v>17.09</v>
      </c>
      <c r="I41" s="3">
        <v>38</v>
      </c>
      <c r="J41" s="3" t="s">
        <v>52</v>
      </c>
    </row>
    <row r="42" ht="30" customHeight="1" spans="1:10">
      <c r="A42" s="3">
        <v>39</v>
      </c>
      <c r="B42" s="10" t="s">
        <v>53</v>
      </c>
      <c r="C42" s="10" t="s">
        <v>13</v>
      </c>
      <c r="D42" s="10">
        <v>67.17</v>
      </c>
      <c r="E42" s="11">
        <f t="shared" si="3"/>
        <v>16.7925</v>
      </c>
      <c r="F42" s="12">
        <v>0</v>
      </c>
      <c r="G42" s="13">
        <f t="shared" si="4"/>
        <v>0</v>
      </c>
      <c r="H42" s="13">
        <f t="shared" si="5"/>
        <v>16.7925</v>
      </c>
      <c r="I42" s="3">
        <v>39</v>
      </c>
      <c r="J42" s="3" t="s">
        <v>52</v>
      </c>
    </row>
    <row r="43" ht="30" customHeight="1" spans="1:10">
      <c r="A43" s="3">
        <v>40</v>
      </c>
      <c r="B43" s="10" t="s">
        <v>54</v>
      </c>
      <c r="C43" s="10" t="s">
        <v>13</v>
      </c>
      <c r="D43" s="10">
        <v>60.92</v>
      </c>
      <c r="E43" s="11">
        <f t="shared" si="3"/>
        <v>15.23</v>
      </c>
      <c r="F43" s="12">
        <v>0</v>
      </c>
      <c r="G43" s="13">
        <f t="shared" si="4"/>
        <v>0</v>
      </c>
      <c r="H43" s="13">
        <f t="shared" si="5"/>
        <v>15.23</v>
      </c>
      <c r="I43" s="3">
        <v>40</v>
      </c>
      <c r="J43" s="3" t="s">
        <v>52</v>
      </c>
    </row>
    <row r="44" ht="30" customHeight="1" spans="1:10">
      <c r="A44" s="3">
        <v>41</v>
      </c>
      <c r="B44" s="10" t="s">
        <v>55</v>
      </c>
      <c r="C44" s="10" t="s">
        <v>13</v>
      </c>
      <c r="D44" s="10">
        <v>67.85</v>
      </c>
      <c r="E44" s="11">
        <f t="shared" si="3"/>
        <v>16.9625</v>
      </c>
      <c r="F44" s="12">
        <v>0</v>
      </c>
      <c r="G44" s="13">
        <f t="shared" si="4"/>
        <v>0</v>
      </c>
      <c r="H44" s="13">
        <f t="shared" si="5"/>
        <v>16.9625</v>
      </c>
      <c r="I44" s="3">
        <v>41</v>
      </c>
      <c r="J44" s="3" t="s">
        <v>52</v>
      </c>
    </row>
    <row r="45" ht="30" customHeight="1" spans="1:10">
      <c r="A45" s="3">
        <v>42</v>
      </c>
      <c r="B45" s="10" t="s">
        <v>56</v>
      </c>
      <c r="C45" s="10" t="s">
        <v>13</v>
      </c>
      <c r="D45" s="10">
        <v>78.29</v>
      </c>
      <c r="E45" s="11">
        <f t="shared" si="3"/>
        <v>19.5725</v>
      </c>
      <c r="F45" s="12">
        <v>0</v>
      </c>
      <c r="G45" s="13">
        <f t="shared" si="4"/>
        <v>0</v>
      </c>
      <c r="H45" s="13">
        <f t="shared" si="5"/>
        <v>19.5725</v>
      </c>
      <c r="I45" s="3">
        <v>42</v>
      </c>
      <c r="J45" s="3" t="s">
        <v>52</v>
      </c>
    </row>
    <row r="46" ht="30" customHeight="1" spans="1:10">
      <c r="A46" s="3">
        <v>2</v>
      </c>
      <c r="B46" s="10" t="s">
        <v>57</v>
      </c>
      <c r="C46" s="10" t="s">
        <v>58</v>
      </c>
      <c r="D46" s="10">
        <v>70.12</v>
      </c>
      <c r="E46" s="11">
        <f t="shared" si="3"/>
        <v>17.53</v>
      </c>
      <c r="F46" s="12">
        <v>86.6</v>
      </c>
      <c r="G46" s="13">
        <f t="shared" si="4"/>
        <v>21.65</v>
      </c>
      <c r="H46" s="13">
        <f t="shared" si="5"/>
        <v>39.18</v>
      </c>
      <c r="I46" s="3">
        <v>1</v>
      </c>
      <c r="J46" s="3" t="s">
        <v>14</v>
      </c>
    </row>
    <row r="47" ht="30" customHeight="1" spans="1:10">
      <c r="A47" s="3">
        <v>1</v>
      </c>
      <c r="B47" s="10" t="s">
        <v>59</v>
      </c>
      <c r="C47" s="10" t="s">
        <v>58</v>
      </c>
      <c r="D47" s="10">
        <v>68.82</v>
      </c>
      <c r="E47" s="11">
        <f t="shared" si="3"/>
        <v>17.205</v>
      </c>
      <c r="F47" s="12">
        <v>87.6</v>
      </c>
      <c r="G47" s="13">
        <f t="shared" si="4"/>
        <v>21.9</v>
      </c>
      <c r="H47" s="13">
        <f t="shared" si="5"/>
        <v>39.105</v>
      </c>
      <c r="I47" s="3">
        <v>2</v>
      </c>
      <c r="J47" s="3" t="s">
        <v>14</v>
      </c>
    </row>
    <row r="48" ht="30" customHeight="1" spans="1:10">
      <c r="A48" s="3">
        <v>3</v>
      </c>
      <c r="B48" s="10" t="s">
        <v>60</v>
      </c>
      <c r="C48" s="10" t="s">
        <v>58</v>
      </c>
      <c r="D48" s="10">
        <v>69.18</v>
      </c>
      <c r="E48" s="11">
        <f t="shared" si="3"/>
        <v>17.295</v>
      </c>
      <c r="F48" s="12">
        <v>85.2</v>
      </c>
      <c r="G48" s="13">
        <f t="shared" si="4"/>
        <v>21.3</v>
      </c>
      <c r="H48" s="13">
        <f t="shared" si="5"/>
        <v>38.595</v>
      </c>
      <c r="I48" s="3">
        <v>3</v>
      </c>
      <c r="J48" s="3" t="s">
        <v>14</v>
      </c>
    </row>
    <row r="49" ht="30" customHeight="1" spans="1:10">
      <c r="A49" s="3">
        <v>5</v>
      </c>
      <c r="B49" s="10" t="s">
        <v>61</v>
      </c>
      <c r="C49" s="10" t="s">
        <v>58</v>
      </c>
      <c r="D49" s="10">
        <v>70.66</v>
      </c>
      <c r="E49" s="11">
        <f t="shared" si="3"/>
        <v>17.665</v>
      </c>
      <c r="F49" s="12">
        <v>82.2</v>
      </c>
      <c r="G49" s="13">
        <f t="shared" si="4"/>
        <v>20.55</v>
      </c>
      <c r="H49" s="13">
        <f t="shared" si="5"/>
        <v>38.215</v>
      </c>
      <c r="I49" s="3">
        <v>4</v>
      </c>
      <c r="J49" s="3" t="s">
        <v>14</v>
      </c>
    </row>
    <row r="50" ht="30" customHeight="1" spans="1:10">
      <c r="A50" s="3">
        <v>6</v>
      </c>
      <c r="B50" s="10" t="s">
        <v>62</v>
      </c>
      <c r="C50" s="10" t="s">
        <v>58</v>
      </c>
      <c r="D50" s="10">
        <v>67.56</v>
      </c>
      <c r="E50" s="11">
        <f t="shared" si="3"/>
        <v>16.89</v>
      </c>
      <c r="F50" s="12">
        <v>81.8</v>
      </c>
      <c r="G50" s="13">
        <f t="shared" si="4"/>
        <v>20.45</v>
      </c>
      <c r="H50" s="13">
        <f t="shared" si="5"/>
        <v>37.34</v>
      </c>
      <c r="I50" s="3">
        <v>5</v>
      </c>
      <c r="J50" s="3" t="s">
        <v>14</v>
      </c>
    </row>
    <row r="51" ht="30" customHeight="1" spans="1:10">
      <c r="A51" s="3">
        <v>4</v>
      </c>
      <c r="B51" s="10" t="s">
        <v>63</v>
      </c>
      <c r="C51" s="10" t="s">
        <v>58</v>
      </c>
      <c r="D51" s="10">
        <v>61.03</v>
      </c>
      <c r="E51" s="11">
        <f t="shared" si="3"/>
        <v>15.2575</v>
      </c>
      <c r="F51" s="12">
        <v>83.4</v>
      </c>
      <c r="G51" s="13">
        <f t="shared" si="4"/>
        <v>20.85</v>
      </c>
      <c r="H51" s="13">
        <f t="shared" si="5"/>
        <v>36.1075</v>
      </c>
      <c r="I51" s="3">
        <v>6</v>
      </c>
      <c r="J51" s="3" t="s">
        <v>14</v>
      </c>
    </row>
    <row r="52" ht="30" customHeight="1" spans="1:10">
      <c r="A52" s="3">
        <v>7</v>
      </c>
      <c r="B52" s="10" t="s">
        <v>64</v>
      </c>
      <c r="C52" s="10" t="s">
        <v>58</v>
      </c>
      <c r="D52" s="10">
        <v>63.55</v>
      </c>
      <c r="E52" s="11">
        <f t="shared" si="3"/>
        <v>15.8875</v>
      </c>
      <c r="F52" s="12">
        <v>79.8</v>
      </c>
      <c r="G52" s="13">
        <f t="shared" si="4"/>
        <v>19.95</v>
      </c>
      <c r="H52" s="13">
        <f t="shared" si="5"/>
        <v>35.8375</v>
      </c>
      <c r="I52" s="3">
        <v>7</v>
      </c>
      <c r="J52" s="3" t="s">
        <v>14</v>
      </c>
    </row>
    <row r="53" ht="30" customHeight="1" spans="1:10">
      <c r="A53" s="3" t="s">
        <v>2</v>
      </c>
      <c r="B53" s="4" t="s">
        <v>3</v>
      </c>
      <c r="C53" s="5" t="s">
        <v>4</v>
      </c>
      <c r="D53" s="5" t="s">
        <v>5</v>
      </c>
      <c r="E53" s="6" t="s">
        <v>65</v>
      </c>
      <c r="F53" s="9" t="s">
        <v>9</v>
      </c>
      <c r="G53" s="9" t="s">
        <v>10</v>
      </c>
      <c r="H53" s="3" t="s">
        <v>11</v>
      </c>
      <c r="I53"/>
      <c r="J53"/>
    </row>
    <row r="54" ht="30" customHeight="1" spans="1:10">
      <c r="A54" s="3">
        <v>1</v>
      </c>
      <c r="B54" s="14" t="s">
        <v>66</v>
      </c>
      <c r="C54" s="15" t="s">
        <v>67</v>
      </c>
      <c r="D54" s="16">
        <v>70.86</v>
      </c>
      <c r="E54" s="13">
        <f t="shared" ref="E54:E66" si="6">D54*0.5</f>
        <v>35.43</v>
      </c>
      <c r="F54" s="17">
        <f t="shared" ref="F54:F66" si="7">E54</f>
        <v>35.43</v>
      </c>
      <c r="G54" s="3">
        <v>1</v>
      </c>
      <c r="H54" s="3" t="s">
        <v>14</v>
      </c>
      <c r="I54"/>
      <c r="J54"/>
    </row>
    <row r="55" ht="30" customHeight="1" spans="1:10">
      <c r="A55" s="3">
        <v>2</v>
      </c>
      <c r="B55" s="14" t="s">
        <v>68</v>
      </c>
      <c r="C55" s="18" t="s">
        <v>69</v>
      </c>
      <c r="D55" s="16">
        <v>69.77</v>
      </c>
      <c r="E55" s="13">
        <f t="shared" si="6"/>
        <v>34.885</v>
      </c>
      <c r="F55" s="17">
        <f t="shared" si="7"/>
        <v>34.885</v>
      </c>
      <c r="G55" s="3">
        <v>2</v>
      </c>
      <c r="H55" s="3" t="s">
        <v>14</v>
      </c>
      <c r="I55"/>
      <c r="J55"/>
    </row>
    <row r="56" ht="30" customHeight="1" spans="1:10">
      <c r="A56" s="3">
        <v>3</v>
      </c>
      <c r="B56" s="14" t="s">
        <v>70</v>
      </c>
      <c r="C56" s="15" t="s">
        <v>67</v>
      </c>
      <c r="D56" s="16">
        <v>67.38</v>
      </c>
      <c r="E56" s="13">
        <f t="shared" si="6"/>
        <v>33.69</v>
      </c>
      <c r="F56" s="17">
        <f t="shared" si="7"/>
        <v>33.69</v>
      </c>
      <c r="G56" s="3">
        <v>3</v>
      </c>
      <c r="H56" s="3" t="s">
        <v>14</v>
      </c>
      <c r="I56"/>
      <c r="J56"/>
    </row>
    <row r="57" ht="30" customHeight="1" spans="1:10">
      <c r="A57" s="3">
        <v>4</v>
      </c>
      <c r="B57" s="14" t="s">
        <v>71</v>
      </c>
      <c r="C57" s="15" t="s">
        <v>67</v>
      </c>
      <c r="D57" s="16">
        <v>66.72</v>
      </c>
      <c r="E57" s="13">
        <f t="shared" si="6"/>
        <v>33.36</v>
      </c>
      <c r="F57" s="17">
        <f t="shared" si="7"/>
        <v>33.36</v>
      </c>
      <c r="G57" s="3">
        <v>4</v>
      </c>
      <c r="H57" s="3" t="s">
        <v>14</v>
      </c>
      <c r="I57"/>
      <c r="J57"/>
    </row>
    <row r="58" ht="30" customHeight="1" spans="1:10">
      <c r="A58" s="3">
        <v>5</v>
      </c>
      <c r="B58" s="14" t="s">
        <v>72</v>
      </c>
      <c r="C58" s="15" t="s">
        <v>67</v>
      </c>
      <c r="D58" s="16">
        <v>66.22</v>
      </c>
      <c r="E58" s="13">
        <f t="shared" si="6"/>
        <v>33.11</v>
      </c>
      <c r="F58" s="17">
        <f t="shared" si="7"/>
        <v>33.11</v>
      </c>
      <c r="G58" s="3">
        <v>5</v>
      </c>
      <c r="H58" s="3" t="s">
        <v>14</v>
      </c>
      <c r="I58"/>
      <c r="J58"/>
    </row>
    <row r="59" ht="30" customHeight="1" spans="1:10">
      <c r="A59" s="3">
        <v>6</v>
      </c>
      <c r="B59" s="14" t="s">
        <v>73</v>
      </c>
      <c r="C59" s="18" t="s">
        <v>69</v>
      </c>
      <c r="D59" s="16">
        <v>65.74</v>
      </c>
      <c r="E59" s="13">
        <f t="shared" si="6"/>
        <v>32.87</v>
      </c>
      <c r="F59" s="17">
        <f t="shared" si="7"/>
        <v>32.87</v>
      </c>
      <c r="G59" s="3">
        <v>6</v>
      </c>
      <c r="H59" s="3" t="s">
        <v>14</v>
      </c>
      <c r="I59"/>
      <c r="J59"/>
    </row>
    <row r="60" ht="30" customHeight="1" spans="1:10">
      <c r="A60" s="3">
        <v>7</v>
      </c>
      <c r="B60" s="14" t="s">
        <v>74</v>
      </c>
      <c r="C60" s="15" t="s">
        <v>67</v>
      </c>
      <c r="D60" s="16">
        <v>65.67</v>
      </c>
      <c r="E60" s="13">
        <f t="shared" si="6"/>
        <v>32.835</v>
      </c>
      <c r="F60" s="17">
        <f t="shared" si="7"/>
        <v>32.835</v>
      </c>
      <c r="G60" s="3">
        <v>7</v>
      </c>
      <c r="H60" s="3" t="s">
        <v>14</v>
      </c>
      <c r="I60"/>
      <c r="J60"/>
    </row>
    <row r="61" ht="30" customHeight="1" spans="1:10">
      <c r="A61" s="3">
        <v>8</v>
      </c>
      <c r="B61" s="14" t="s">
        <v>75</v>
      </c>
      <c r="C61" s="18" t="s">
        <v>69</v>
      </c>
      <c r="D61" s="16">
        <v>64.1</v>
      </c>
      <c r="E61" s="13">
        <f t="shared" si="6"/>
        <v>32.05</v>
      </c>
      <c r="F61" s="17">
        <f t="shared" si="7"/>
        <v>32.05</v>
      </c>
      <c r="G61" s="3">
        <v>8</v>
      </c>
      <c r="H61" s="3" t="s">
        <v>14</v>
      </c>
      <c r="I61"/>
      <c r="J61"/>
    </row>
    <row r="62" ht="30" customHeight="1" spans="1:10">
      <c r="A62" s="3">
        <v>9</v>
      </c>
      <c r="B62" s="14" t="s">
        <v>76</v>
      </c>
      <c r="C62" s="18" t="s">
        <v>69</v>
      </c>
      <c r="D62" s="16">
        <v>53.8</v>
      </c>
      <c r="E62" s="13">
        <f t="shared" si="6"/>
        <v>26.9</v>
      </c>
      <c r="F62" s="17">
        <f t="shared" si="7"/>
        <v>26.9</v>
      </c>
      <c r="G62" s="3">
        <v>9</v>
      </c>
      <c r="H62" s="3" t="s">
        <v>14</v>
      </c>
      <c r="I62"/>
      <c r="J62"/>
    </row>
    <row r="63" ht="30" customHeight="1" spans="1:10">
      <c r="A63" s="3">
        <v>1</v>
      </c>
      <c r="B63" s="14" t="s">
        <v>77</v>
      </c>
      <c r="C63" s="15" t="s">
        <v>78</v>
      </c>
      <c r="D63" s="16">
        <v>71.94</v>
      </c>
      <c r="E63" s="13">
        <f t="shared" si="6"/>
        <v>35.97</v>
      </c>
      <c r="F63" s="17">
        <f t="shared" si="7"/>
        <v>35.97</v>
      </c>
      <c r="G63" s="3">
        <v>1</v>
      </c>
      <c r="H63" s="3" t="s">
        <v>14</v>
      </c>
      <c r="I63"/>
      <c r="J63"/>
    </row>
    <row r="64" ht="30" customHeight="1" spans="1:10">
      <c r="A64" s="3">
        <v>2</v>
      </c>
      <c r="B64" s="14" t="s">
        <v>79</v>
      </c>
      <c r="C64" s="15" t="s">
        <v>78</v>
      </c>
      <c r="D64" s="16">
        <v>65.97</v>
      </c>
      <c r="E64" s="13">
        <f t="shared" si="6"/>
        <v>32.985</v>
      </c>
      <c r="F64" s="17">
        <f t="shared" si="7"/>
        <v>32.985</v>
      </c>
      <c r="G64" s="3">
        <v>2</v>
      </c>
      <c r="H64" s="3" t="s">
        <v>14</v>
      </c>
      <c r="I64"/>
      <c r="J64"/>
    </row>
    <row r="65" ht="30" customHeight="1" spans="1:10">
      <c r="A65" s="3">
        <v>3</v>
      </c>
      <c r="B65" s="14" t="s">
        <v>80</v>
      </c>
      <c r="C65" s="15" t="s">
        <v>78</v>
      </c>
      <c r="D65" s="16">
        <v>65.07</v>
      </c>
      <c r="E65" s="13">
        <f t="shared" si="6"/>
        <v>32.535</v>
      </c>
      <c r="F65" s="17">
        <f t="shared" si="7"/>
        <v>32.535</v>
      </c>
      <c r="G65" s="3">
        <v>3</v>
      </c>
      <c r="H65" s="3" t="s">
        <v>14</v>
      </c>
      <c r="I65"/>
      <c r="J65"/>
    </row>
    <row r="66" ht="30" customHeight="1" spans="1:10">
      <c r="A66" s="3">
        <v>4</v>
      </c>
      <c r="B66" s="14" t="s">
        <v>81</v>
      </c>
      <c r="C66" s="15" t="s">
        <v>78</v>
      </c>
      <c r="D66" s="16">
        <v>61.99</v>
      </c>
      <c r="E66" s="13">
        <f t="shared" si="6"/>
        <v>30.995</v>
      </c>
      <c r="F66" s="17">
        <f t="shared" si="7"/>
        <v>30.995</v>
      </c>
      <c r="G66" s="3">
        <v>4</v>
      </c>
      <c r="H66" s="3" t="s">
        <v>14</v>
      </c>
      <c r="I66"/>
      <c r="J66"/>
    </row>
  </sheetData>
  <mergeCells count="2">
    <mergeCell ref="A1:J1"/>
    <mergeCell ref="A2:J2"/>
  </mergeCells>
  <pageMargins left="0.751388888888889" right="0.751388888888889" top="0.118055555555556" bottom="0.0784722222222222" header="0.196527777777778" footer="0.196527777777778"/>
  <pageSetup paperSize="9" orientation="landscape" horizontalDpi="600"/>
  <headerFooter>
    <oddFooter>&amp;C第 &amp;P 页，共 &amp;N 页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钟懿</cp:lastModifiedBy>
  <dcterms:created xsi:type="dcterms:W3CDTF">2022-06-27T06:39:00Z</dcterms:created>
  <dcterms:modified xsi:type="dcterms:W3CDTF">2022-06-28T01:48:41Z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087BEF78D20544198E28674A4CE4274A</vt:lpwstr>
  </property>
  <property fmtid="{D5CDD505-2E9C-101B-9397-08002B2CF9AE}" pid="3" name="KSOProductBuildVer">
    <vt:lpwstr>2052-11.1.0.11372</vt:lpwstr>
  </property>
</Properties>
</file>