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Sheet1!$A$3:$J$3</definedName>
  </definedNames>
  <calcPr calcId="144525"/>
</workbook>
</file>

<file path=xl/sharedStrings.xml><?xml version="1.0" encoding="utf-8"?>
<sst xmlns="http://schemas.openxmlformats.org/spreadsheetml/2006/main" count="38" uniqueCount="25">
  <si>
    <t>2022年上半年公开招聘高层次人才进入面试递补公示</t>
  </si>
  <si>
    <t>按笔试、试讲成绩排名，按1：3比例进入面试，因考生自愿放弃，按公告要求，现将自愿放弃、递补人员名单公示如下 
公示时间：2022年6月30-7月4日，公示期间举报投诉电话：07988416601（人事处）、8445678（纪委监督检查室）</t>
  </si>
  <si>
    <t>序号</t>
  </si>
  <si>
    <t>姓名</t>
  </si>
  <si>
    <t>岗位</t>
  </si>
  <si>
    <t>笔试成绩</t>
  </si>
  <si>
    <t>笔试成绩占考核
总成绩25%得分</t>
  </si>
  <si>
    <t>试讲成绩</t>
  </si>
  <si>
    <t>试讲成绩占考核
总成绩25%得分</t>
  </si>
  <si>
    <t>合计得分</t>
  </si>
  <si>
    <t>排名</t>
  </si>
  <si>
    <t>备注</t>
  </si>
  <si>
    <t>付鹏辉</t>
  </si>
  <si>
    <t>思想政治教师岗1</t>
  </si>
  <si>
    <t>放弃</t>
  </si>
  <si>
    <t>黄中梁</t>
  </si>
  <si>
    <t>资格审核未通过，取消面试资格</t>
  </si>
  <si>
    <t>周日辉</t>
  </si>
  <si>
    <t>递补拟入围面试</t>
  </si>
  <si>
    <t>严琪芬</t>
  </si>
  <si>
    <t>笔试成绩占考核总成绩50%得分</t>
  </si>
  <si>
    <t>周子婷</t>
  </si>
  <si>
    <r>
      <rPr>
        <sz val="10.5"/>
        <rFont val="宋体"/>
        <charset val="134"/>
      </rPr>
      <t>辅导员岗</t>
    </r>
    <r>
      <rPr>
        <sz val="10.5"/>
        <rFont val="Arial"/>
        <charset val="134"/>
      </rPr>
      <t>1</t>
    </r>
  </si>
  <si>
    <t>李志越</t>
  </si>
  <si>
    <r>
      <rPr>
        <sz val="10.5"/>
        <color theme="3"/>
        <rFont val="宋体"/>
        <charset val="134"/>
      </rPr>
      <t>辅导员岗</t>
    </r>
    <r>
      <rPr>
        <sz val="10.5"/>
        <color theme="3"/>
        <rFont val="Arial"/>
        <charset val="134"/>
      </rPr>
      <t>1</t>
    </r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</si>
</sst>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.000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0.5"/>
      <name val="宋体"/>
      <charset val="134"/>
    </font>
    <font>
      <sz val="10.5"/>
      <color theme="3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.5"/>
      <name val="Arial"/>
      <charset val="134"/>
    </font>
    <font>
      <sz val="10.5"/>
      <color theme="3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27" borderId="9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view="pageBreakPreview" zoomScaleNormal="100" workbookViewId="0">
      <selection activeCell="A1" sqref="A1:J1"/>
    </sheetView>
  </sheetViews>
  <sheetFormatPr defaultColWidth="9" defaultRowHeight="13.5"/>
  <cols>
    <col min="1" max="1" width="6" style="1" customWidth="1"/>
    <col min="2" max="2" width="9.75" customWidth="1"/>
    <col min="3" max="3" width="17" customWidth="1"/>
    <col min="4" max="4" width="13.75" customWidth="1"/>
    <col min="5" max="5" width="17.875" customWidth="1"/>
    <col min="6" max="6" width="14.875" customWidth="1"/>
    <col min="7" max="7" width="18.375" customWidth="1"/>
    <col min="8" max="8" width="11.75" customWidth="1"/>
    <col min="9" max="9" width="8.125" style="1" customWidth="1"/>
    <col min="10" max="10" width="28.625" style="1" customWidth="1"/>
  </cols>
  <sheetData>
    <row r="1" ht="5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84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45" customHeight="1" spans="1:10">
      <c r="A3" s="4" t="s">
        <v>2</v>
      </c>
      <c r="B3" s="5" t="s">
        <v>3</v>
      </c>
      <c r="C3" s="6" t="s">
        <v>4</v>
      </c>
      <c r="D3" s="6" t="s">
        <v>5</v>
      </c>
      <c r="E3" s="7" t="s">
        <v>6</v>
      </c>
      <c r="F3" s="8" t="s">
        <v>7</v>
      </c>
      <c r="G3" s="9" t="s">
        <v>8</v>
      </c>
      <c r="H3" s="10" t="s">
        <v>9</v>
      </c>
      <c r="I3" s="10" t="s">
        <v>10</v>
      </c>
      <c r="J3" s="4" t="s">
        <v>11</v>
      </c>
    </row>
    <row r="4" ht="30" customHeight="1" spans="1:10">
      <c r="A4" s="4">
        <v>28</v>
      </c>
      <c r="B4" s="11" t="s">
        <v>12</v>
      </c>
      <c r="C4" s="11" t="s">
        <v>13</v>
      </c>
      <c r="D4" s="11">
        <v>69.74</v>
      </c>
      <c r="E4" s="12">
        <f>D4*0.25</f>
        <v>17.435</v>
      </c>
      <c r="F4" s="13">
        <v>80.21</v>
      </c>
      <c r="G4" s="14">
        <f>F4*0.25</f>
        <v>20.0525</v>
      </c>
      <c r="H4" s="14">
        <f>E4+G4</f>
        <v>37.4875</v>
      </c>
      <c r="I4" s="4">
        <v>19</v>
      </c>
      <c r="J4" s="4" t="s">
        <v>14</v>
      </c>
    </row>
    <row r="5" ht="30" customHeight="1" spans="1:10">
      <c r="A5" s="4">
        <v>29</v>
      </c>
      <c r="B5" s="11" t="s">
        <v>15</v>
      </c>
      <c r="C5" s="11" t="s">
        <v>13</v>
      </c>
      <c r="D5" s="11">
        <v>67.31</v>
      </c>
      <c r="E5" s="12">
        <f>D5*0.25</f>
        <v>16.8275</v>
      </c>
      <c r="F5" s="13">
        <v>79.92</v>
      </c>
      <c r="G5" s="14">
        <f>F5*0.25</f>
        <v>19.98</v>
      </c>
      <c r="H5" s="14">
        <f>E5+G5</f>
        <v>36.8075</v>
      </c>
      <c r="I5" s="4">
        <v>25</v>
      </c>
      <c r="J5" s="4" t="s">
        <v>16</v>
      </c>
    </row>
    <row r="6" ht="30" customHeight="1" spans="1:10">
      <c r="A6" s="4">
        <v>34</v>
      </c>
      <c r="B6" s="11" t="s">
        <v>17</v>
      </c>
      <c r="C6" s="11" t="s">
        <v>13</v>
      </c>
      <c r="D6" s="11">
        <v>65.9</v>
      </c>
      <c r="E6" s="12">
        <f>D6*0.25</f>
        <v>16.475</v>
      </c>
      <c r="F6" s="13">
        <v>78.36</v>
      </c>
      <c r="G6" s="14">
        <f>F6*0.25</f>
        <v>19.59</v>
      </c>
      <c r="H6" s="14">
        <f>E6+G6</f>
        <v>36.065</v>
      </c>
      <c r="I6" s="4">
        <v>31</v>
      </c>
      <c r="J6" s="4" t="s">
        <v>18</v>
      </c>
    </row>
    <row r="7" ht="30" customHeight="1" spans="1:10">
      <c r="A7" s="4">
        <v>33</v>
      </c>
      <c r="B7" s="11" t="s">
        <v>19</v>
      </c>
      <c r="C7" s="11" t="s">
        <v>13</v>
      </c>
      <c r="D7" s="11">
        <v>65.47</v>
      </c>
      <c r="E7" s="12">
        <f>D7*0.25</f>
        <v>16.3675</v>
      </c>
      <c r="F7" s="13">
        <v>78.42</v>
      </c>
      <c r="G7" s="14">
        <f>F7*0.25</f>
        <v>19.605</v>
      </c>
      <c r="H7" s="14">
        <f>E7+G7</f>
        <v>35.9725</v>
      </c>
      <c r="I7" s="4">
        <v>32</v>
      </c>
      <c r="J7" s="4" t="s">
        <v>18</v>
      </c>
    </row>
    <row r="8" ht="30" customHeight="1" spans="1:10">
      <c r="A8" s="4" t="s">
        <v>2</v>
      </c>
      <c r="B8" s="5" t="s">
        <v>3</v>
      </c>
      <c r="C8" s="6" t="s">
        <v>4</v>
      </c>
      <c r="D8" s="6" t="s">
        <v>5</v>
      </c>
      <c r="E8" s="7" t="s">
        <v>20</v>
      </c>
      <c r="F8" s="10" t="s">
        <v>9</v>
      </c>
      <c r="G8" s="10" t="s">
        <v>10</v>
      </c>
      <c r="H8" s="4" t="s">
        <v>11</v>
      </c>
      <c r="I8"/>
      <c r="J8"/>
    </row>
    <row r="9" ht="30" customHeight="1" spans="1:10">
      <c r="A9" s="4">
        <v>4</v>
      </c>
      <c r="B9" s="15" t="s">
        <v>21</v>
      </c>
      <c r="C9" s="16" t="s">
        <v>22</v>
      </c>
      <c r="D9" s="17">
        <v>66.72</v>
      </c>
      <c r="E9" s="14">
        <f>D9*0.5</f>
        <v>33.36</v>
      </c>
      <c r="F9" s="18">
        <f>E9</f>
        <v>33.36</v>
      </c>
      <c r="G9" s="4">
        <v>4</v>
      </c>
      <c r="H9" s="4" t="s">
        <v>14</v>
      </c>
      <c r="I9"/>
      <c r="J9"/>
    </row>
    <row r="10" ht="30" customHeight="1" spans="1:10">
      <c r="A10" s="4">
        <v>6</v>
      </c>
      <c r="B10" s="15" t="s">
        <v>23</v>
      </c>
      <c r="C10" s="19" t="s">
        <v>24</v>
      </c>
      <c r="D10" s="17">
        <v>65.74</v>
      </c>
      <c r="E10" s="14">
        <f>D10*0.5</f>
        <v>32.87</v>
      </c>
      <c r="F10" s="18">
        <f>E10</f>
        <v>32.87</v>
      </c>
      <c r="G10" s="4">
        <v>6</v>
      </c>
      <c r="H10" s="4" t="s">
        <v>14</v>
      </c>
      <c r="I10"/>
      <c r="J10"/>
    </row>
  </sheetData>
  <mergeCells count="2">
    <mergeCell ref="A1:J1"/>
    <mergeCell ref="A2:J2"/>
  </mergeCells>
  <pageMargins left="0.751388888888889" right="0.751388888888889" top="0.118055555555556" bottom="0.0784722222222222" header="0.196527777777778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钟懿</cp:lastModifiedBy>
  <dcterms:created xsi:type="dcterms:W3CDTF">2022-06-27T06:39:00Z</dcterms:created>
  <dcterms:modified xsi:type="dcterms:W3CDTF">2022-07-01T07:46:27Z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087BEF78D20544198E28674A4CE4274A</vt:lpwstr>
  </property>
  <property fmtid="{D5CDD505-2E9C-101B-9397-08002B2CF9AE}" pid="3" name="KSOProductBuildVer">
    <vt:lpwstr>2052-11.1.0.11372</vt:lpwstr>
  </property>
</Properties>
</file>